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82 - CADPE\LDF\xlsx\"/>
    </mc:Choice>
  </mc:AlternateContent>
  <xr:revisionPtr revIDLastSave="0" documentId="8_{2DADDDF7-140D-4942-A025-C9AB695A0818}" xr6:coauthVersionLast="47" xr6:coauthVersionMax="47" xr10:uidLastSave="{00000000-0000-0000-0000-000000000000}"/>
  <bookViews>
    <workbookView xWindow="-120" yWindow="-120" windowWidth="20730" windowHeight="11040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F79" i="1" s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F9" i="1"/>
  <c r="F47" i="1" s="1"/>
  <c r="F59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  <c r="F81" i="1" l="1"/>
  <c r="G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<sst xmlns="http://schemas.openxmlformats.org/spreadsheetml/2006/main" count="127" uniqueCount="124">
  <si>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</si>
  <si>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</si>
  <si>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</si>
  <si>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</si>
  <si>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</si>
  <si>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</si>
  <si>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</si>
  <si>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</si>
  <si>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</si>
  <si>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</si>
  <si>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</si>
  <si>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</si>
  <si>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</si>
  <si>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</si>
  <si>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</si>
  <si>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</si>
  <si>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</si>
  <si>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</si>
  <si>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</si>
  <si>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</si>
  <si>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</si>
  <si>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</si>
  <si>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</si>
  <si>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</si>
  <si>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</si>
  <si>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</si>
  <si>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</si>
  <si>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</si>
  <si>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</si>
  <si>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</si>
  <si>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</si>
  <si>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</si>
  <si>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</si>
  <si>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</si>
  <si>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</si>
  <si>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</si>
  <si>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</si>
  <si>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</si>
  <si>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</si>
  <si>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</si>
  <si>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</si>
  <si>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</si>
  <si>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</si>
  <si>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</si>
  <si>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</si>
  <si>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</si>
  <si>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</si>
  <si>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</si>
  <si>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</si>
  <si>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</si>
  <si>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</si>
  <si>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</si>
  <si>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</si>
  <si>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</si>
  <si>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</si>
  <si>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</si>
  <si>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</si>
  <si>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</si>
  <si>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</si>
  <si>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</si>
  <si>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</si>
  <si>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</si>
  <si>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</si>
  <si>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</si>
  <si>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</si>
  <si>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</si>
  <si>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</si>
  <si>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</si>
  <si>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</si>
  <si>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</si>
  <si>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</si>
  <si>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</si>
  <si>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</si>
  <si>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</si>
  <si>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</si>
  <si>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</si>
  <si>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</si>
  <si>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</si>
  <si>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</si>
  <si>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</si>
  <si>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</si>
  <si>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</si>
  <si>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</si>
  <si>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</si>
  <si>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</si>
  <si>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</si>
  <si>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</si>
  <si>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</si>
  <si>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</si>
  <si>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</si>
  <si>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</si>
  <si>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</si>
  <si>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</si>
  <si>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</si>
  <si>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</si>
  <si>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</si>
  <si>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</si>
  <si>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</si>
  <si>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</si>
  <si>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</si>
  <si>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</si>
  <si>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</si>
  <si>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</si>
  <si>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</si>
  <si>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</si>
  <si>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</si>
  <si>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</si>
  <si>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</si>
  <si>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</si>
  <si>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</si>
  <si>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</si>
  <si>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</si>
  <si>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</si>
  <si>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</si>
  <si>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</si>
  <si>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</si>
  <si>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</si>
  <si>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</si>
  <si>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</si>
  <si>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</si>
  <si>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Comité de Adquisiciones del Poder Ejecutivo (a)</t>
  </si>
  <si>
    <t>Al 31 de diciembre de 2021 y al 31 de Diciembre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</si>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</sst>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38100</xdr:rowOff>
    </xdr:from>
    <xdr:to>
      <xdr:col>1</xdr:col>
      <xdr:colOff>1171575</xdr:colOff>
      <xdr:row>4</xdr:row>
      <xdr:rowOff>104775</xdr:rowOff>
    </xdr:to>
    <xdr:pic>
      <xdr:nvPicPr>
        <xdr:cNvPr id="1026" name="2 Imagen" descr="logo2">
          <a:extLst>
            <a:ext uri="{FF2B5EF4-FFF2-40B4-BE49-F238E27FC236}">
              <a16:creationId xmlns:a16="http://schemas.microsoft.com/office/drawing/2014/main" id="{DE8B22F6-8E8D-C922-01A6-CE56AC15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9550"/>
          <a:ext cx="6381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H17" sqref="H1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7393181.8800000008</v>
      </c>
      <c r="D9" s="9">
        <f>SUM(D10:D16)</f>
        <v>3768945.66</v>
      </c>
      <c r="E9" s="11" t="s">
        <v>8</v>
      </c>
      <c r="F9" s="9">
        <f>SUM(F10:F18)</f>
        <v>8154216.7000000011</v>
      </c>
      <c r="G9" s="9">
        <f>SUM(G10:G18)</f>
        <v>7312259.1699999999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4989412.9400000004</v>
      </c>
      <c r="D11" s="9">
        <v>1381505.45</v>
      </c>
      <c r="E11" s="13" t="s">
        <v>12</v>
      </c>
      <c r="F11" s="9">
        <v>41170.44</v>
      </c>
      <c r="G11" s="9">
        <v>-130251.89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2411768.94</v>
      </c>
      <c r="D13" s="9">
        <v>2395440.21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-8000</v>
      </c>
      <c r="D16" s="9">
        <v>-8000</v>
      </c>
      <c r="E16" s="13" t="s">
        <v>22</v>
      </c>
      <c r="F16" s="9">
        <v>7541299.6900000004</v>
      </c>
      <c r="G16" s="9">
        <v>6969052.6399999997</v>
      </c>
    </row>
    <row r="17" spans="2:7" x14ac:dyDescent="0.2">
      <c r="B17" s="10" t="s">
        <v>23</v>
      </c>
      <c r="C17" s="9">
        <f>SUM(C18:C24)</f>
        <v>12637245.85</v>
      </c>
      <c r="D17" s="9">
        <f>SUM(D18:D24)</f>
        <v>11445728.6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571746.56999999995</v>
      </c>
      <c r="G18" s="9">
        <v>473458.42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12626449.15</v>
      </c>
      <c r="D20" s="9">
        <v>11434931.9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10796.7</v>
      </c>
      <c r="D24" s="9">
        <v>10796.7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20030427.73</v>
      </c>
      <c r="D47" s="9">
        <f>D9+D17+D25+D31+D37+D38+D41</f>
        <v>15214674.26</v>
      </c>
      <c r="E47" s="8" t="s">
        <v>82</v>
      </c>
      <c r="F47" s="9">
        <f>F9+F19+F23+F26+F27+F31+F38+F42</f>
        <v>8154216.7000000011</v>
      </c>
      <c r="G47" s="9">
        <f>G9+G19+G23+G26+G27+G31+G38+G42</f>
        <v>7312259.1699999999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3350807.49</v>
      </c>
      <c r="D53" s="9">
        <v>3304238.68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551280.72</v>
      </c>
      <c r="D54" s="9">
        <v>403680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-1631916.82</v>
      </c>
      <c r="D55" s="9">
        <v>-1631916.82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8154216.7000000011</v>
      </c>
      <c r="G59" s="9">
        <f>G47+G57</f>
        <v>7312259.1699999999</v>
      </c>
    </row>
    <row r="60" spans="2:7" ht="25.5" x14ac:dyDescent="0.2">
      <c r="B60" s="6" t="s">
        <v>102</v>
      </c>
      <c r="C60" s="9">
        <f>SUM(C50:C58)</f>
        <v>2270171.3899999997</v>
      </c>
      <c r="D60" s="9">
        <f>SUM(D50:D58)</f>
        <v>2076001.86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22300599.120000001</v>
      </c>
      <c r="D62" s="9">
        <f>D47+D60</f>
        <v>17290676.120000001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14146382.42</v>
      </c>
      <c r="G68" s="9">
        <f>SUM(G69:G73)</f>
        <v>9978416.9499999993</v>
      </c>
    </row>
    <row r="69" spans="2:7" x14ac:dyDescent="0.2">
      <c r="B69" s="10"/>
      <c r="C69" s="9"/>
      <c r="D69" s="9"/>
      <c r="E69" s="11" t="s">
        <v>110</v>
      </c>
      <c r="F69" s="9">
        <v>4343418.8</v>
      </c>
      <c r="G69" s="9">
        <v>1607106.29</v>
      </c>
    </row>
    <row r="70" spans="2:7" x14ac:dyDescent="0.2">
      <c r="B70" s="10"/>
      <c r="C70" s="9"/>
      <c r="D70" s="9"/>
      <c r="E70" s="11" t="s">
        <v>111</v>
      </c>
      <c r="F70" s="9">
        <v>11286666.310000001</v>
      </c>
      <c r="G70" s="9">
        <v>9679560.0199999996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-1483702.69</v>
      </c>
      <c r="G73" s="9">
        <v>-1308249.3600000001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14146382.42</v>
      </c>
      <c r="G79" s="9">
        <f>G63+G68+G75</f>
        <v>9978416.9499999993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22300599.120000001</v>
      </c>
      <c r="G81" s="9">
        <f>G59+G79</f>
        <v>17290676.119999997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F1_ESF!Títulos_a_imprimir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2016-12-20T19:33:34Z</cp:lastPrinted>
  <dcterms:created xsi:type="dcterms:W3CDTF">2016-10-11T18:36:49Z</dcterms:created>
  <dcterms:modified xsi:type="dcterms:W3CDTF">2023-11-14T21:00:39Z</dcterms:modified>
</cp:coreProperties>
</file>